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2c42d0c0d5a9bd/桌面/"/>
    </mc:Choice>
  </mc:AlternateContent>
  <xr:revisionPtr revIDLastSave="0" documentId="8_{83F69C69-D2DA-4F0C-A36D-A374FF6524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訂購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0" i="1"/>
  <c r="L21" i="1"/>
  <c r="L22" i="1"/>
  <c r="L23" i="1"/>
  <c r="L24" i="1"/>
  <c r="L25" i="1"/>
  <c r="L26" i="1"/>
  <c r="L27" i="1"/>
  <c r="L28" i="1"/>
  <c r="L32" i="1"/>
  <c r="L34" i="1" s="1"/>
  <c r="L33" i="1"/>
  <c r="L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<sst xmlns="http://schemas.openxmlformats.org/spreadsheetml/2006/main" count="99" uniqueCount="75">
  <si>
    <t>The Studio 會議輕食餐盒訂購單</t>
  </si>
  <si>
    <t>Snack &amp; Dessert Box Order Form</t>
  </si>
  <si>
    <t>公司/單位名稱</t>
  </si>
  <si>
    <t>訂購日期</t>
  </si>
  <si>
    <t>聯絡人</t>
  </si>
  <si>
    <t>The Studio 窗口</t>
  </si>
  <si>
    <t>聯絡電話</t>
  </si>
  <si>
    <t>Email</t>
  </si>
  <si>
    <t>官方line</t>
  </si>
  <si>
    <t>@thestudiotw</t>
  </si>
  <si>
    <t>發票抬頭</t>
  </si>
  <si>
    <t>info@thestudio-invite.com</t>
  </si>
  <si>
    <t>發票統編</t>
  </si>
  <si>
    <t>送件地址</t>
  </si>
  <si>
    <t>請填寫以下資訊後回傳，或透過官方 LINE 與我們確認訂單</t>
  </si>
  <si>
    <t>配送日期</t>
  </si>
  <si>
    <t>配送時間</t>
  </si>
  <si>
    <t>是否上樓</t>
  </si>
  <si>
    <t>類型</t>
  </si>
  <si>
    <t>單價</t>
  </si>
  <si>
    <t>數量</t>
  </si>
  <si>
    <t>小計</t>
  </si>
  <si>
    <t>備註</t>
  </si>
  <si>
    <t>2入小點餐盒</t>
  </si>
  <si>
    <t>3入小點餐盒</t>
  </si>
  <si>
    <t>4入小點餐盒</t>
  </si>
  <si>
    <t>5入小點餐盒</t>
  </si>
  <si>
    <t>6入小點餐盒</t>
  </si>
  <si>
    <t>運費</t>
  </si>
  <si>
    <t>自取或委託 Lalamove 等第三方配送</t>
  </si>
  <si>
    <t>可由訂購方或 The Studio 協助安排，運費另計</t>
  </si>
  <si>
    <t>【匯款帳號】
揪好創意國際股份有限公司
華南銀行(008) 中崙分行  116100089654</t>
  </si>
  <si>
    <t>雞肉黑豆墨西哥捲餅</t>
  </si>
  <si>
    <t>雞肉黑豆墨西哥捲餅</t>
    <phoneticPr fontId="1" type="noConversion"/>
  </si>
  <si>
    <t>日式水果大福</t>
  </si>
  <si>
    <t>香料手撕豬肉生菜小漢堡</t>
  </si>
  <si>
    <t>焦糖海鹽堅果塔</t>
    <phoneticPr fontId="1" type="noConversion"/>
  </si>
  <si>
    <t>法式瑪德蓮</t>
  </si>
  <si>
    <t>香料烤雞生菜小漢堡</t>
  </si>
  <si>
    <t>獨家青花椒豬排小漢堡</t>
  </si>
  <si>
    <r>
      <t>2</t>
    </r>
    <r>
      <rPr>
        <b/>
        <sz val="11"/>
        <color theme="1"/>
        <rFont val="Microsoft JhengHei"/>
        <family val="2"/>
      </rPr>
      <t>鹹</t>
    </r>
    <r>
      <rPr>
        <b/>
        <sz val="11"/>
        <color theme="1"/>
        <rFont val="Arial"/>
        <family val="2"/>
      </rPr>
      <t>1</t>
    </r>
    <r>
      <rPr>
        <b/>
        <sz val="11"/>
        <color theme="1"/>
        <rFont val="Microsoft JhengHei"/>
        <family val="2"/>
      </rPr>
      <t>甜</t>
    </r>
    <phoneticPr fontId="1" type="noConversion"/>
  </si>
  <si>
    <t>1鹹1甜</t>
    <phoneticPr fontId="1" type="noConversion"/>
  </si>
  <si>
    <t>燻鮭魚起司小可頌</t>
  </si>
  <si>
    <t>歐式無籽綠葡萄塔</t>
  </si>
  <si>
    <t>1鹹2甜</t>
    <phoneticPr fontId="1" type="noConversion"/>
  </si>
  <si>
    <t>生火腿起司小可頌</t>
  </si>
  <si>
    <t>泡菜豬肉墨西哥捲餅</t>
    <phoneticPr fontId="1" type="noConversion"/>
  </si>
  <si>
    <t>櫻桃果醬丹麥酥</t>
  </si>
  <si>
    <t>香料烤雞生菜小漢堡</t>
    <phoneticPr fontId="1" type="noConversion"/>
  </si>
  <si>
    <t>歐式無籽綠葡萄塔</t>
    <phoneticPr fontId="1" type="noConversion"/>
  </si>
  <si>
    <r>
      <t>2</t>
    </r>
    <r>
      <rPr>
        <b/>
        <sz val="11"/>
        <color theme="1"/>
        <rFont val="Microsoft JhengHei"/>
        <family val="2"/>
      </rPr>
      <t>鹹2甜</t>
    </r>
    <phoneticPr fontId="1" type="noConversion"/>
  </si>
  <si>
    <t>法式瑪德蓮</t>
    <phoneticPr fontId="1" type="noConversion"/>
  </si>
  <si>
    <t>3鹹2甜</t>
    <phoneticPr fontId="1" type="noConversion"/>
  </si>
  <si>
    <t>3鹹3甜</t>
    <phoneticPr fontId="1" type="noConversion"/>
  </si>
  <si>
    <t>生火腿起司小可頌</t>
    <phoneticPr fontId="1" type="noConversion"/>
  </si>
  <si>
    <t>歐式藍莓塔</t>
  </si>
  <si>
    <t>訂購須知
1. 採工作室預約模式，建議至少前 5～7 天預約；如有急單需求，請先透過官方 LINE 詢問。
2. 最低訂購量為 15 份。
3. 建議先選擇 2入／3入／4入／5入／6入盒型，
4. 訂購金額達 20,000NT 以上可享免運優惠。</t>
    <phoneticPr fontId="1" type="noConversion"/>
  </si>
  <si>
    <t>濃抹茶達克瓦茲</t>
    <phoneticPr fontId="1" type="noConversion"/>
  </si>
  <si>
    <r>
      <t xml:space="preserve">
3</t>
    </r>
    <r>
      <rPr>
        <b/>
        <sz val="11"/>
        <color theme="1"/>
        <rFont val="Microsoft JhengHei"/>
        <family val="2"/>
        <charset val="136"/>
      </rPr>
      <t>入小點餐盒</t>
    </r>
    <phoneticPr fontId="1" type="noConversion"/>
  </si>
  <si>
    <t>飲品</t>
    <phoneticPr fontId="1" type="noConversion"/>
  </si>
  <si>
    <t>冷泡茶 400ml瓶裝（烏龍、紅茶、四季春）</t>
    <phoneticPr fontId="1" type="noConversion"/>
  </si>
  <si>
    <t>冷泡咖啡  400ml瓶裝</t>
    <phoneticPr fontId="1" type="noConversion"/>
  </si>
  <si>
    <t>包裝</t>
    <phoneticPr fontId="1" type="noConversion"/>
  </si>
  <si>
    <t>訂單總計</t>
    <phoneticPr fontId="1" type="noConversion"/>
  </si>
  <si>
    <t>大理石紋與透明上蓋禮盒 (4", 6"等，適合4入與以上）每個</t>
    <phoneticPr fontId="1" type="noConversion"/>
  </si>
  <si>
    <t>日式野菇三角飯糰
(素食）</t>
    <phoneticPr fontId="1" type="noConversion"/>
  </si>
  <si>
    <r>
      <rPr>
        <sz val="11"/>
        <color theme="1"/>
        <rFont val="Microsoft JhengHei"/>
        <family val="2"/>
        <charset val="136"/>
      </rPr>
      <t xml:space="preserve">日式野菇三角飯糰
</t>
    </r>
    <r>
      <rPr>
        <sz val="11"/>
        <color theme="1"/>
        <rFont val="Arial"/>
        <family val="2"/>
      </rPr>
      <t>(</t>
    </r>
    <r>
      <rPr>
        <sz val="11"/>
        <color theme="1"/>
        <rFont val="Microsoft JhengHei"/>
        <family val="2"/>
        <charset val="136"/>
      </rPr>
      <t>素食）</t>
    </r>
    <phoneticPr fontId="1" type="noConversion"/>
  </si>
  <si>
    <r>
      <t>3</t>
    </r>
    <r>
      <rPr>
        <b/>
        <sz val="11"/>
        <color rgb="FFFF0000"/>
        <rFont val="Microsoft JhengHei"/>
        <family val="2"/>
        <charset val="136"/>
      </rPr>
      <t>入小點餐盒</t>
    </r>
    <r>
      <rPr>
        <b/>
        <sz val="11"/>
        <color rgb="FFFF0000"/>
        <rFont val="Arial"/>
        <family val="2"/>
      </rPr>
      <t xml:space="preserve">
</t>
    </r>
    <r>
      <rPr>
        <b/>
        <sz val="11"/>
        <color rgb="FFFF0000"/>
        <rFont val="Apple Color Emoji"/>
        <family val="2"/>
      </rPr>
      <t>🔥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Microsoft JhengHei"/>
        <family val="2"/>
        <charset val="136"/>
      </rPr>
      <t>人氣首選</t>
    </r>
    <phoneticPr fontId="1" type="noConversion"/>
  </si>
  <si>
    <r>
      <t>2</t>
    </r>
    <r>
      <rPr>
        <b/>
        <sz val="11"/>
        <color rgb="FFFF0000"/>
        <rFont val="Microsoft JhengHei"/>
        <family val="2"/>
        <charset val="136"/>
      </rPr>
      <t xml:space="preserve">入小點餐盒
</t>
    </r>
    <r>
      <rPr>
        <b/>
        <sz val="11"/>
        <color rgb="FFFF0000"/>
        <rFont val="Apple Color Emoji"/>
        <family val="2"/>
      </rPr>
      <t>💰</t>
    </r>
    <r>
      <rPr>
        <b/>
        <sz val="11"/>
        <color rgb="FFFF0000"/>
        <rFont val="Microsoft JhengHei"/>
        <family val="2"/>
      </rPr>
      <t>經濟款</t>
    </r>
    <phoneticPr fontId="1" type="noConversion"/>
  </si>
  <si>
    <t>水果綠茶  400ml瓶裝</t>
    <phoneticPr fontId="1" type="noConversion"/>
  </si>
  <si>
    <t>紙盒升級</t>
    <phoneticPr fontId="1" type="noConversion"/>
  </si>
  <si>
    <r>
      <rPr>
        <b/>
        <sz val="11"/>
        <color theme="1"/>
        <rFont val="Microsoft JhengHei"/>
        <family val="2"/>
        <charset val="136"/>
      </rPr>
      <t>點心品項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  <charset val="136"/>
      </rPr>
      <t>(</t>
    </r>
    <r>
      <rPr>
        <b/>
        <sz val="11"/>
        <color theme="1"/>
        <rFont val="Microsoft JhengHei"/>
        <family val="2"/>
      </rPr>
      <t>可參考下拉選單看到更多選項</t>
    </r>
    <r>
      <rPr>
        <b/>
        <sz val="11"/>
        <color theme="1"/>
        <rFont val="Arial"/>
        <family val="2"/>
      </rPr>
      <t>)</t>
    </r>
    <phoneticPr fontId="1" type="noConversion"/>
  </si>
  <si>
    <r>
      <rPr>
        <b/>
        <sz val="11"/>
        <color theme="1"/>
        <rFont val="Microsoft JhengHei"/>
        <family val="2"/>
        <charset val="136"/>
      </rPr>
      <t>自取</t>
    </r>
    <r>
      <rPr>
        <b/>
        <sz val="11"/>
        <color theme="1"/>
        <rFont val="Noto Sans TC"/>
        <family val="2"/>
        <charset val="136"/>
      </rPr>
      <t>運費</t>
    </r>
    <phoneticPr fontId="1" type="noConversion"/>
  </si>
  <si>
    <r>
      <rPr>
        <sz val="11"/>
        <color theme="1"/>
        <rFont val="Noto Sans TC"/>
        <family val="2"/>
        <charset val="136"/>
      </rPr>
      <t>由</t>
    </r>
    <r>
      <rPr>
        <sz val="11"/>
        <color theme="1"/>
        <rFont val="Arial"/>
        <family val="2"/>
      </rPr>
      <t xml:space="preserve"> The Studio </t>
    </r>
    <r>
      <rPr>
        <sz val="11"/>
        <color theme="1"/>
        <rFont val="Noto Sans TC"/>
        <family val="2"/>
        <charset val="136"/>
      </rPr>
      <t>配送，可送至指定樓層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600NT</t>
    </r>
    <r>
      <rPr>
        <sz val="10"/>
        <color theme="1"/>
        <rFont val="Noto Sans TC"/>
        <family val="2"/>
        <charset val="136"/>
      </rPr>
      <t>：松山、信義、大安</t>
    </r>
    <r>
      <rPr>
        <sz val="10"/>
        <color theme="1"/>
        <rFont val="Arial"/>
        <family val="2"/>
      </rPr>
      <t xml:space="preserve">
1200NT</t>
    </r>
    <r>
      <rPr>
        <sz val="10"/>
        <color theme="1"/>
        <rFont val="Noto Sans TC"/>
        <family val="2"/>
        <charset val="136"/>
      </rPr>
      <t>：中山、中正、萬華、內湖、南港、大同、北投、文山、士林</t>
    </r>
    <r>
      <rPr>
        <sz val="10"/>
        <color theme="1"/>
        <rFont val="Arial"/>
        <family val="2"/>
      </rPr>
      <t xml:space="preserve">
1800NT</t>
    </r>
    <r>
      <rPr>
        <sz val="10"/>
        <color theme="1"/>
        <rFont val="Noto Sans TC"/>
        <family val="2"/>
        <charset val="136"/>
      </rPr>
      <t>：新北與其他地區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Noto Sans TC"/>
        <family val="2"/>
        <charset val="136"/>
      </rPr>
      <t>滿</t>
    </r>
    <r>
      <rPr>
        <sz val="10"/>
        <color theme="1"/>
        <rFont val="Arial"/>
        <family val="2"/>
      </rPr>
      <t xml:space="preserve">20,000NT </t>
    </r>
    <r>
      <rPr>
        <sz val="10"/>
        <color theme="1"/>
        <rFont val="Noto Sans TC"/>
        <family val="2"/>
        <charset val="136"/>
      </rPr>
      <t>免運</t>
    </r>
    <phoneticPr fontId="1" type="noConversion"/>
  </si>
  <si>
    <r>
      <rPr>
        <sz val="11"/>
        <color theme="1"/>
        <rFont val="Microsoft JhengHei"/>
        <family val="2"/>
        <charset val="136"/>
      </rPr>
      <t>輕食餐盒</t>
    </r>
    <r>
      <rPr>
        <sz val="11"/>
        <color theme="1"/>
        <rFont val="Arial"/>
        <family val="2"/>
        <charset val="136"/>
      </rPr>
      <t xml:space="preserve"> Snack &amp; Dessert Box
2</t>
    </r>
    <r>
      <rPr>
        <sz val="11"/>
        <color theme="1"/>
        <rFont val="Microsoft JhengHei"/>
        <family val="2"/>
        <charset val="136"/>
      </rPr>
      <t>入小點餐盒</t>
    </r>
    <r>
      <rPr>
        <sz val="11"/>
        <color theme="1"/>
        <rFont val="Arial"/>
        <family val="2"/>
        <charset val="136"/>
      </rPr>
      <t xml:space="preserve"> 180NT </t>
    </r>
    <r>
      <rPr>
        <sz val="11"/>
        <color theme="1"/>
        <rFont val="Microsoft JhengHei"/>
        <family val="2"/>
        <charset val="136"/>
      </rPr>
      <t>起｜</t>
    </r>
    <r>
      <rPr>
        <sz val="11"/>
        <color theme="1"/>
        <rFont val="Arial"/>
        <family val="2"/>
        <charset val="136"/>
      </rPr>
      <t>3</t>
    </r>
    <r>
      <rPr>
        <sz val="11"/>
        <color theme="1"/>
        <rFont val="Microsoft JhengHei"/>
        <family val="2"/>
        <charset val="136"/>
      </rPr>
      <t>入小點餐盒</t>
    </r>
    <r>
      <rPr>
        <sz val="11"/>
        <color theme="1"/>
        <rFont val="Arial"/>
        <family val="2"/>
        <charset val="136"/>
      </rPr>
      <t xml:space="preserve"> 270NT </t>
    </r>
    <r>
      <rPr>
        <sz val="11"/>
        <color theme="1"/>
        <rFont val="Microsoft JhengHei"/>
        <family val="2"/>
        <charset val="136"/>
      </rPr>
      <t>起｜</t>
    </r>
    <r>
      <rPr>
        <sz val="11"/>
        <color theme="1"/>
        <rFont val="Arial"/>
        <family val="2"/>
        <charset val="136"/>
      </rPr>
      <t>4</t>
    </r>
    <r>
      <rPr>
        <sz val="11"/>
        <color theme="1"/>
        <rFont val="Microsoft JhengHei"/>
        <family val="2"/>
        <charset val="136"/>
      </rPr>
      <t>入小點餐盒</t>
    </r>
    <r>
      <rPr>
        <sz val="11"/>
        <color theme="1"/>
        <rFont val="Arial"/>
        <family val="2"/>
        <charset val="136"/>
      </rPr>
      <t xml:space="preserve"> 350NT </t>
    </r>
    <r>
      <rPr>
        <sz val="11"/>
        <color theme="1"/>
        <rFont val="Microsoft JhengHei"/>
        <family val="2"/>
        <charset val="136"/>
      </rPr>
      <t>起</t>
    </r>
    <r>
      <rPr>
        <sz val="11"/>
        <color theme="1"/>
        <rFont val="Arial"/>
        <family val="2"/>
        <charset val="136"/>
      </rPr>
      <t xml:space="preserve">
5</t>
    </r>
    <r>
      <rPr>
        <sz val="11"/>
        <color theme="1"/>
        <rFont val="Microsoft JhengHei"/>
        <family val="2"/>
        <charset val="136"/>
      </rPr>
      <t>入小點餐盒</t>
    </r>
    <r>
      <rPr>
        <sz val="11"/>
        <color theme="1"/>
        <rFont val="Arial"/>
        <family val="2"/>
        <charset val="136"/>
      </rPr>
      <t xml:space="preserve"> 500NT </t>
    </r>
    <r>
      <rPr>
        <sz val="11"/>
        <color theme="1"/>
        <rFont val="Microsoft JhengHei"/>
        <family val="2"/>
        <charset val="136"/>
      </rPr>
      <t>起｜</t>
    </r>
    <r>
      <rPr>
        <sz val="11"/>
        <color theme="1"/>
        <rFont val="Arial"/>
        <family val="2"/>
        <charset val="136"/>
      </rPr>
      <t>6</t>
    </r>
    <r>
      <rPr>
        <sz val="11"/>
        <color theme="1"/>
        <rFont val="Microsoft JhengHei"/>
        <family val="2"/>
        <charset val="136"/>
      </rPr>
      <t>入小點餐盒</t>
    </r>
    <r>
      <rPr>
        <sz val="11"/>
        <color theme="1"/>
        <rFont val="Arial"/>
        <family val="2"/>
        <charset val="136"/>
      </rPr>
      <t xml:space="preserve"> 590NT </t>
    </r>
    <r>
      <rPr>
        <sz val="11"/>
        <color theme="1"/>
        <rFont val="Microsoft JhengHei"/>
        <family val="2"/>
        <charset val="136"/>
      </rPr>
      <t xml:space="preserve">起
</t>
    </r>
    <r>
      <rPr>
        <sz val="11"/>
        <color theme="1"/>
        <rFont val="MingLiU"/>
        <family val="2"/>
        <charset val="136"/>
      </rPr>
      <t>單品項</t>
    </r>
    <r>
      <rPr>
        <sz val="11"/>
        <color theme="1"/>
        <rFont val="Microsoft JhengHei"/>
        <family val="2"/>
        <charset val="136"/>
      </rPr>
      <t>點心</t>
    </r>
    <r>
      <rPr>
        <sz val="11"/>
        <color theme="1"/>
        <rFont val="MingLiU"/>
        <family val="2"/>
        <charset val="136"/>
      </rPr>
      <t>餐盒最低需求</t>
    </r>
    <r>
      <rPr>
        <sz val="11"/>
        <color theme="1"/>
        <rFont val="Arial"/>
        <family val="2"/>
      </rPr>
      <t>5</t>
    </r>
    <r>
      <rPr>
        <sz val="11"/>
        <color theme="1"/>
        <rFont val="MingLiU"/>
        <family val="2"/>
        <charset val="136"/>
      </rPr>
      <t>盒</t>
    </r>
    <r>
      <rPr>
        <sz val="11"/>
        <color theme="1"/>
        <rFont val="Microsoft JhengHei"/>
        <family val="2"/>
        <charset val="136"/>
      </rPr>
      <t>起。</t>
    </r>
    <r>
      <rPr>
        <sz val="11"/>
        <color theme="1"/>
        <rFont val="Arial"/>
        <family val="2"/>
        <charset val="136"/>
      </rPr>
      <t xml:space="preserve">
</t>
    </r>
    <r>
      <rPr>
        <sz val="11"/>
        <color theme="1"/>
        <rFont val="Microsoft JhengHei"/>
        <family val="2"/>
        <charset val="136"/>
      </rPr>
      <t>內容可依預算與場合需求組合搭配，並可升級精緻包裝。</t>
    </r>
    <r>
      <rPr>
        <sz val="11"/>
        <color theme="1"/>
        <rFont val="Arial"/>
        <family val="2"/>
        <charset val="136"/>
      </rPr>
      <t xml:space="preserve">
*The Studio </t>
    </r>
    <r>
      <rPr>
        <sz val="11"/>
        <color theme="1"/>
        <rFont val="Microsoft JhengHei"/>
        <family val="2"/>
        <charset val="136"/>
      </rPr>
      <t>將依照節令與供貨調整小點品項。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</si>
</sst>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Microsoft JhengHei"/>
      <family val="2"/>
      <charset val="136"/>
    </font>
    <font>
      <sz val="11"/>
      <color theme="1"/>
      <name val="Microsoft JhengHei"/>
      <family val="2"/>
    </font>
    <font>
      <sz val="11"/>
      <color theme="1"/>
      <name val="Arial"/>
      <family val="2"/>
      <charset val="136"/>
    </font>
    <font>
      <sz val="10"/>
      <color theme="1"/>
      <name val="Arial"/>
      <family val="2"/>
    </font>
    <font>
      <b/>
      <sz val="11"/>
      <color theme="1"/>
      <name val="Microsoft JhengHei"/>
      <family val="2"/>
      <charset val="136"/>
    </font>
    <font>
      <sz val="18"/>
      <color theme="0"/>
      <name val="Arial"/>
      <family val="2"/>
    </font>
    <font>
      <b/>
      <sz val="11"/>
      <color theme="1"/>
      <name val="新細明體"/>
      <family val="2"/>
    </font>
    <font>
      <b/>
      <sz val="11"/>
      <color theme="1"/>
      <name val="Microsoft JhengHe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  <charset val="136"/>
    </font>
    <font>
      <b/>
      <sz val="11"/>
      <color rgb="FFFF0000"/>
      <name val="Arial"/>
      <family val="2"/>
    </font>
    <font>
      <b/>
      <sz val="11"/>
      <color rgb="FFFF0000"/>
      <name val="Microsoft JhengHei"/>
      <family val="2"/>
      <charset val="136"/>
    </font>
    <font>
      <b/>
      <sz val="11"/>
      <color rgb="FFFF0000"/>
      <name val="Apple Color Emoji"/>
      <family val="2"/>
    </font>
    <font>
      <b/>
      <sz val="11"/>
      <color rgb="FFFF0000"/>
      <name val="Microsoft JhengHei"/>
      <family val="2"/>
    </font>
    <font>
      <b/>
      <sz val="11"/>
      <color theme="1"/>
      <name val="Noto Sans TC"/>
      <family val="2"/>
      <charset val="136"/>
    </font>
    <font>
      <sz val="11"/>
      <color theme="1"/>
      <name val="Noto Sans TC"/>
      <family val="2"/>
      <charset val="136"/>
    </font>
    <font>
      <sz val="10"/>
      <color theme="1"/>
      <name val="Noto Sans TC"/>
      <family val="2"/>
      <charset val="136"/>
    </font>
    <font>
      <sz val="11"/>
      <color theme="1"/>
      <name val="MingLiU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1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3" borderId="28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3" fillId="5" borderId="2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500064</xdr:colOff>
      <xdr:row>27</xdr:row>
      <xdr:rowOff>15875</xdr:rowOff>
    </xdr:from>
    <xdr:to>
      <xdr:col>5</xdr:col>
      <xdr:colOff>1199081</xdr:colOff>
      <xdr:row>27</xdr:row>
      <xdr:rowOff>801687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EFD7BE9-150A-D19C-47B8-7796B278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4752" y="8469313"/>
          <a:ext cx="699017" cy="78581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thestudio-invi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9" zoomScale="80" zoomScaleNormal="80" workbookViewId="0">
      <selection activeCell="D19" sqref="D19"/>
    </sheetView>
  </sheetViews>
  <sheetFormatPr defaultColWidth="9" defaultRowHeight="14"/>
  <cols>
    <col min="1" max="1" width="7.796875" style="29" customWidth="1"/>
    <col min="2" max="2" width="18.3984375" style="29" customWidth="1"/>
    <col min="3" max="3" width="11.59765625" style="29" customWidth="1"/>
    <col min="4" max="4" width="29.796875" style="29" customWidth="1"/>
    <col min="5" max="5" width="23.09765625" style="29" customWidth="1"/>
    <col min="6" max="6" width="22.19921875" style="29" customWidth="1"/>
    <col min="7" max="7" width="17.296875" style="29" customWidth="1"/>
    <col min="8" max="9" width="14" style="29" customWidth="1"/>
    <col min="10" max="10" width="10.796875" style="29" customWidth="1"/>
    <col min="11" max="11" width="9" style="29" customWidth="1"/>
    <col min="12" max="12" width="16.796875" style="29" customWidth="1"/>
    <col min="13" max="13" width="24" style="29" customWidth="1"/>
    <col min="14" max="14" width="8.3984375" style="29" customWidth="1"/>
    <col min="15" max="15" width="9" style="29" customWidth="1"/>
    <col min="16" max="16384" width="9" style="29"/>
  </cols>
  <sheetData>
    <row r="1" spans="1:14">
      <c r="A1" s="3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38"/>
    </row>
    <row r="2" spans="1:14">
      <c r="A2" s="39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28" customHeight="1">
      <c r="A3" s="39"/>
      <c r="B3" s="43" t="s">
        <v>0</v>
      </c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ht="24" customHeight="1">
      <c r="A4" s="39"/>
      <c r="B4" s="44" t="s">
        <v>1</v>
      </c>
      <c r="C4" s="44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15" customHeight="1" thickBot="1">
      <c r="A5" s="39"/>
      <c r="J5" s="45"/>
      <c r="N5" s="42"/>
    </row>
    <row r="6" spans="1:14" ht="15" thickBot="1">
      <c r="A6" s="39"/>
      <c r="B6" s="30" t="s">
        <v>2</v>
      </c>
      <c r="C6" s="46"/>
      <c r="D6" s="47"/>
      <c r="E6" s="48" t="e" vm="1">
        <v>#VALUE!</v>
      </c>
      <c r="F6" s="44"/>
      <c r="G6" s="44"/>
      <c r="H6" s="44"/>
      <c r="J6" s="49" t="s">
        <v>3</v>
      </c>
      <c r="K6" s="50"/>
      <c r="L6" s="51"/>
      <c r="M6" s="52"/>
      <c r="N6" s="42"/>
    </row>
    <row r="7" spans="1:14" ht="15" thickBot="1">
      <c r="A7" s="39"/>
      <c r="B7" s="31" t="s">
        <v>4</v>
      </c>
      <c r="C7" s="46"/>
      <c r="D7" s="47"/>
      <c r="E7" s="48"/>
      <c r="F7" s="44"/>
      <c r="G7" s="44"/>
      <c r="H7" s="44"/>
      <c r="J7" s="53" t="s">
        <v>5</v>
      </c>
      <c r="K7" s="54"/>
      <c r="L7" s="55"/>
      <c r="M7" s="56"/>
      <c r="N7" s="42"/>
    </row>
    <row r="8" spans="1:14" ht="17" customHeight="1" thickBot="1">
      <c r="A8" s="39"/>
      <c r="B8" s="31" t="s">
        <v>6</v>
      </c>
      <c r="C8" s="46"/>
      <c r="D8" s="47"/>
      <c r="E8" s="48"/>
      <c r="F8" s="44"/>
      <c r="G8" s="44"/>
      <c r="H8" s="44"/>
      <c r="J8" s="57" t="s">
        <v>6</v>
      </c>
      <c r="K8" s="58"/>
      <c r="L8" s="55"/>
      <c r="M8" s="56"/>
      <c r="N8" s="42"/>
    </row>
    <row r="9" spans="1:14" ht="17" customHeight="1" thickBot="1">
      <c r="A9" s="39"/>
      <c r="B9" s="31" t="s">
        <v>7</v>
      </c>
      <c r="C9" s="46"/>
      <c r="D9" s="47"/>
      <c r="E9" s="48"/>
      <c r="F9" s="44"/>
      <c r="G9" s="44"/>
      <c r="H9" s="44"/>
      <c r="J9" s="57" t="s">
        <v>8</v>
      </c>
      <c r="K9" s="58"/>
      <c r="L9" s="59" t="s">
        <v>9</v>
      </c>
      <c r="M9" s="60"/>
      <c r="N9" s="42"/>
    </row>
    <row r="10" spans="1:14" ht="18" customHeight="1" thickBot="1">
      <c r="A10" s="39"/>
      <c r="B10" s="31" t="s">
        <v>10</v>
      </c>
      <c r="C10" s="46"/>
      <c r="D10" s="47"/>
      <c r="E10" s="48"/>
      <c r="F10" s="44"/>
      <c r="G10" s="44"/>
      <c r="H10" s="44"/>
      <c r="J10" s="61" t="s">
        <v>7</v>
      </c>
      <c r="K10" s="62"/>
      <c r="L10" s="63" t="s">
        <v>11</v>
      </c>
      <c r="M10" s="64"/>
      <c r="N10" s="42"/>
    </row>
    <row r="11" spans="1:14" ht="17" customHeight="1" thickBot="1">
      <c r="A11" s="39"/>
      <c r="B11" s="31" t="s">
        <v>12</v>
      </c>
      <c r="C11" s="46"/>
      <c r="D11" s="47"/>
      <c r="E11" s="48"/>
      <c r="F11" s="44"/>
      <c r="G11" s="44"/>
      <c r="H11" s="44"/>
      <c r="N11" s="42"/>
    </row>
    <row r="12" spans="1:14" ht="16" customHeight="1" thickBot="1">
      <c r="A12" s="39"/>
      <c r="B12" s="31" t="s">
        <v>13</v>
      </c>
      <c r="C12" s="46"/>
      <c r="D12" s="47"/>
      <c r="E12" s="48"/>
      <c r="F12" s="44"/>
      <c r="G12" s="44"/>
      <c r="H12" s="44"/>
      <c r="J12" s="65" t="s">
        <v>14</v>
      </c>
      <c r="K12" s="65"/>
      <c r="L12" s="65"/>
      <c r="M12" s="65"/>
      <c r="N12" s="42"/>
    </row>
    <row r="13" spans="1:14" ht="14.5" thickBot="1">
      <c r="A13" s="39"/>
      <c r="B13" s="31" t="s">
        <v>15</v>
      </c>
      <c r="C13" s="46"/>
      <c r="D13" s="47"/>
      <c r="E13" s="48"/>
      <c r="F13" s="44"/>
      <c r="G13" s="44"/>
      <c r="H13" s="44"/>
      <c r="J13" s="65"/>
      <c r="K13" s="65"/>
      <c r="L13" s="65"/>
      <c r="M13" s="65"/>
      <c r="N13" s="42"/>
    </row>
    <row r="14" spans="1:14" ht="14.5" thickBot="1">
      <c r="A14" s="39"/>
      <c r="B14" s="31" t="s">
        <v>16</v>
      </c>
      <c r="C14" s="46"/>
      <c r="D14" s="47"/>
      <c r="E14" s="48"/>
      <c r="F14" s="44"/>
      <c r="G14" s="44"/>
      <c r="H14" s="44"/>
      <c r="J14" s="65"/>
      <c r="K14" s="65"/>
      <c r="L14" s="65"/>
      <c r="M14" s="65"/>
      <c r="N14" s="42"/>
    </row>
    <row r="15" spans="1:14" ht="15" customHeight="1" thickBot="1">
      <c r="A15" s="39"/>
      <c r="B15" s="32" t="s">
        <v>17</v>
      </c>
      <c r="C15" s="46"/>
      <c r="D15" s="47"/>
      <c r="E15" s="48"/>
      <c r="F15" s="44"/>
      <c r="G15" s="44"/>
      <c r="H15" s="44"/>
      <c r="N15" s="42"/>
    </row>
    <row r="16" spans="1:14">
      <c r="A16" s="39"/>
      <c r="N16" s="42"/>
    </row>
    <row r="17" spans="1:14" ht="30" customHeight="1">
      <c r="A17" s="39"/>
      <c r="B17" s="33"/>
      <c r="C17" s="66"/>
      <c r="N17" s="42"/>
    </row>
    <row r="18" spans="1:14" ht="25" customHeight="1">
      <c r="A18" s="39"/>
      <c r="B18" s="34" t="s">
        <v>18</v>
      </c>
      <c r="C18" s="34"/>
      <c r="D18" s="81" t="s">
        <v>71</v>
      </c>
      <c r="E18" s="82"/>
      <c r="F18" s="82"/>
      <c r="G18" s="82"/>
      <c r="H18" s="82"/>
      <c r="I18" s="83"/>
      <c r="J18" s="34" t="s">
        <v>19</v>
      </c>
      <c r="K18" s="34" t="s">
        <v>20</v>
      </c>
      <c r="L18" s="34" t="s">
        <v>21</v>
      </c>
      <c r="M18" s="34" t="s">
        <v>22</v>
      </c>
      <c r="N18" s="42"/>
    </row>
    <row r="19" spans="1:14" ht="37" customHeight="1">
      <c r="A19" s="39"/>
      <c r="B19" s="84" t="s">
        <v>68</v>
      </c>
      <c r="C19" s="1" t="s">
        <v>41</v>
      </c>
      <c r="D19" s="2" t="s">
        <v>33</v>
      </c>
      <c r="E19" s="3" t="s">
        <v>37</v>
      </c>
      <c r="F19" s="4"/>
      <c r="G19" s="4"/>
      <c r="H19" s="4"/>
      <c r="I19" s="4"/>
      <c r="J19" s="5">
        <v>180</v>
      </c>
      <c r="K19" s="5"/>
      <c r="L19" s="5" t="str">
        <f>IF(OR(J19="",K19=""),"",J19*K19)</f>
        <v/>
      </c>
      <c r="M19" s="5"/>
      <c r="N19" s="42"/>
    </row>
    <row r="20" spans="1:14" ht="29">
      <c r="A20" s="39"/>
      <c r="B20" s="85" t="s">
        <v>23</v>
      </c>
      <c r="C20" s="1" t="s">
        <v>41</v>
      </c>
      <c r="D20" s="2" t="s">
        <v>48</v>
      </c>
      <c r="E20" s="2" t="s">
        <v>36</v>
      </c>
      <c r="F20" s="4"/>
      <c r="G20" s="4"/>
      <c r="H20" s="4"/>
      <c r="I20" s="4"/>
      <c r="J20" s="5">
        <v>240</v>
      </c>
      <c r="K20" s="5"/>
      <c r="L20" s="5" t="str">
        <f t="shared" ref="L20:L33" si="0">IF(OR(J20="",K20=""),"",J20*K20)</f>
        <v/>
      </c>
      <c r="M20" s="5"/>
      <c r="N20" s="42"/>
    </row>
    <row r="21" spans="1:14" ht="29">
      <c r="A21" s="39"/>
      <c r="B21" s="85" t="s">
        <v>24</v>
      </c>
      <c r="C21" s="1" t="s">
        <v>44</v>
      </c>
      <c r="D21" s="2" t="s">
        <v>54</v>
      </c>
      <c r="E21" s="2" t="s">
        <v>57</v>
      </c>
      <c r="F21" s="3" t="s">
        <v>34</v>
      </c>
      <c r="G21" s="4"/>
      <c r="H21" s="4"/>
      <c r="I21" s="4"/>
      <c r="J21" s="5">
        <v>270</v>
      </c>
      <c r="K21" s="5"/>
      <c r="L21" s="5" t="str">
        <f t="shared" si="0"/>
        <v/>
      </c>
      <c r="M21" s="5"/>
      <c r="N21" s="42"/>
    </row>
    <row r="22" spans="1:14" ht="49" customHeight="1">
      <c r="A22" s="39"/>
      <c r="B22" s="86" t="s">
        <v>58</v>
      </c>
      <c r="C22" s="6" t="s">
        <v>40</v>
      </c>
      <c r="D22" s="2" t="s">
        <v>39</v>
      </c>
      <c r="E22" s="7" t="s">
        <v>66</v>
      </c>
      <c r="F22" s="3" t="s">
        <v>37</v>
      </c>
      <c r="G22" s="4"/>
      <c r="H22" s="4"/>
      <c r="I22" s="4"/>
      <c r="J22" s="5">
        <v>290</v>
      </c>
      <c r="K22" s="5"/>
      <c r="L22" s="5" t="str">
        <f t="shared" si="0"/>
        <v/>
      </c>
      <c r="M22" s="5"/>
      <c r="N22" s="42"/>
    </row>
    <row r="23" spans="1:14" ht="42" customHeight="1">
      <c r="A23" s="39"/>
      <c r="B23" s="84" t="s">
        <v>67</v>
      </c>
      <c r="C23" s="6" t="s">
        <v>40</v>
      </c>
      <c r="D23" s="2" t="s">
        <v>42</v>
      </c>
      <c r="E23" s="2" t="s">
        <v>32</v>
      </c>
      <c r="F23" s="2" t="s">
        <v>43</v>
      </c>
      <c r="G23" s="4"/>
      <c r="H23" s="4"/>
      <c r="I23" s="4"/>
      <c r="J23" s="5">
        <v>310</v>
      </c>
      <c r="K23" s="5"/>
      <c r="L23" s="5" t="str">
        <f t="shared" si="0"/>
        <v/>
      </c>
      <c r="M23" s="5"/>
      <c r="N23" s="42"/>
    </row>
    <row r="24" spans="1:14" ht="29">
      <c r="A24" s="39"/>
      <c r="B24" s="85" t="s">
        <v>25</v>
      </c>
      <c r="C24" s="6" t="s">
        <v>50</v>
      </c>
      <c r="D24" s="2" t="s">
        <v>45</v>
      </c>
      <c r="E24" s="2" t="s">
        <v>46</v>
      </c>
      <c r="F24" s="3" t="s">
        <v>37</v>
      </c>
      <c r="G24" s="2" t="s">
        <v>47</v>
      </c>
      <c r="H24" s="4"/>
      <c r="I24" s="4"/>
      <c r="J24" s="5">
        <v>350</v>
      </c>
      <c r="K24" s="5"/>
      <c r="L24" s="5" t="str">
        <f t="shared" si="0"/>
        <v/>
      </c>
      <c r="M24" s="5"/>
      <c r="N24" s="42"/>
    </row>
    <row r="25" spans="1:14" ht="43" customHeight="1">
      <c r="A25" s="39"/>
      <c r="B25" s="85" t="s">
        <v>25</v>
      </c>
      <c r="C25" s="6" t="s">
        <v>50</v>
      </c>
      <c r="D25" s="2" t="s">
        <v>35</v>
      </c>
      <c r="E25" s="2" t="s">
        <v>65</v>
      </c>
      <c r="F25" s="2" t="s">
        <v>49</v>
      </c>
      <c r="G25" s="3" t="s">
        <v>51</v>
      </c>
      <c r="H25" s="4"/>
      <c r="I25" s="4"/>
      <c r="J25" s="5">
        <v>400</v>
      </c>
      <c r="K25" s="5"/>
      <c r="L25" s="5" t="str">
        <f t="shared" si="0"/>
        <v/>
      </c>
      <c r="M25" s="5"/>
      <c r="N25" s="42"/>
    </row>
    <row r="26" spans="1:14" ht="47" customHeight="1">
      <c r="A26" s="39"/>
      <c r="B26" s="85" t="s">
        <v>26</v>
      </c>
      <c r="C26" s="1" t="s">
        <v>52</v>
      </c>
      <c r="D26" s="2" t="s">
        <v>35</v>
      </c>
      <c r="E26" s="2" t="s">
        <v>32</v>
      </c>
      <c r="F26" s="2" t="s">
        <v>54</v>
      </c>
      <c r="G26" s="2" t="s">
        <v>43</v>
      </c>
      <c r="H26" s="3" t="s">
        <v>34</v>
      </c>
      <c r="I26" s="4"/>
      <c r="J26" s="5">
        <v>500</v>
      </c>
      <c r="K26" s="5"/>
      <c r="L26" s="5" t="str">
        <f t="shared" si="0"/>
        <v/>
      </c>
      <c r="M26" s="5"/>
      <c r="N26" s="42"/>
    </row>
    <row r="27" spans="1:14" ht="40" customHeight="1">
      <c r="A27" s="39"/>
      <c r="B27" s="85" t="s">
        <v>27</v>
      </c>
      <c r="C27" s="1" t="s">
        <v>53</v>
      </c>
      <c r="D27" s="2" t="s">
        <v>38</v>
      </c>
      <c r="E27" s="2" t="s">
        <v>46</v>
      </c>
      <c r="F27" s="2" t="s">
        <v>54</v>
      </c>
      <c r="G27" s="3" t="s">
        <v>55</v>
      </c>
      <c r="H27" s="3" t="s">
        <v>37</v>
      </c>
      <c r="I27" s="2" t="s">
        <v>47</v>
      </c>
      <c r="J27" s="5">
        <v>590</v>
      </c>
      <c r="K27" s="5"/>
      <c r="L27" s="5" t="str">
        <f t="shared" si="0"/>
        <v/>
      </c>
      <c r="M27" s="5"/>
      <c r="N27" s="42"/>
    </row>
    <row r="28" spans="1:14" ht="63.5" customHeight="1">
      <c r="A28" s="39"/>
      <c r="B28" s="8" t="s">
        <v>70</v>
      </c>
      <c r="C28" s="8" t="s">
        <v>62</v>
      </c>
      <c r="D28" s="23" t="s">
        <v>64</v>
      </c>
      <c r="E28" s="24"/>
      <c r="F28" s="24"/>
      <c r="G28" s="24"/>
      <c r="H28" s="24"/>
      <c r="I28" s="25"/>
      <c r="J28" s="5">
        <v>40</v>
      </c>
      <c r="K28" s="5"/>
      <c r="L28" s="5" t="str">
        <f t="shared" si="0"/>
        <v/>
      </c>
      <c r="M28" s="5"/>
      <c r="N28" s="42"/>
    </row>
    <row r="29" spans="1:14" ht="32" customHeight="1">
      <c r="A29" s="39"/>
      <c r="B29" s="9" t="s">
        <v>59</v>
      </c>
      <c r="C29" s="9" t="s">
        <v>59</v>
      </c>
      <c r="D29" s="17" t="s">
        <v>60</v>
      </c>
      <c r="E29" s="18"/>
      <c r="F29" s="18"/>
      <c r="G29" s="18"/>
      <c r="H29" s="18"/>
      <c r="I29" s="19"/>
      <c r="J29" s="5">
        <v>60</v>
      </c>
      <c r="K29" s="5"/>
      <c r="L29" s="5" t="str">
        <f t="shared" si="0"/>
        <v/>
      </c>
      <c r="M29" s="5"/>
      <c r="N29" s="42"/>
    </row>
    <row r="30" spans="1:14" ht="32" customHeight="1">
      <c r="A30" s="39"/>
      <c r="B30" s="9" t="s">
        <v>59</v>
      </c>
      <c r="C30" s="9" t="s">
        <v>59</v>
      </c>
      <c r="D30" s="20" t="s">
        <v>61</v>
      </c>
      <c r="E30" s="21"/>
      <c r="F30" s="21"/>
      <c r="G30" s="21"/>
      <c r="H30" s="21"/>
      <c r="I30" s="22"/>
      <c r="J30" s="5">
        <v>90</v>
      </c>
      <c r="K30" s="5"/>
      <c r="L30" s="5" t="str">
        <f t="shared" si="0"/>
        <v/>
      </c>
      <c r="M30" s="5"/>
      <c r="N30" s="42"/>
    </row>
    <row r="31" spans="1:14" ht="32" customHeight="1">
      <c r="A31" s="39"/>
      <c r="B31" s="9" t="s">
        <v>59</v>
      </c>
      <c r="C31" s="9" t="s">
        <v>59</v>
      </c>
      <c r="D31" s="20" t="s">
        <v>69</v>
      </c>
      <c r="E31" s="21"/>
      <c r="F31" s="21"/>
      <c r="G31" s="21"/>
      <c r="H31" s="21"/>
      <c r="I31" s="22"/>
      <c r="J31" s="5">
        <v>100</v>
      </c>
      <c r="K31" s="5"/>
      <c r="L31" s="5" t="str">
        <f t="shared" ref="L31" si="1">IF(OR(J31="",K31=""),"",J31*K31)</f>
        <v/>
      </c>
      <c r="M31" s="5"/>
      <c r="N31" s="42"/>
    </row>
    <row r="32" spans="1:14" ht="118" customHeight="1">
      <c r="A32" s="39"/>
      <c r="B32" s="12" t="s">
        <v>28</v>
      </c>
      <c r="C32" s="12" t="s">
        <v>28</v>
      </c>
      <c r="D32" s="88" t="s">
        <v>73</v>
      </c>
      <c r="E32" s="26"/>
      <c r="F32" s="27"/>
      <c r="G32" s="10"/>
      <c r="H32" s="10"/>
      <c r="I32" s="10"/>
      <c r="J32" s="5">
        <v>600</v>
      </c>
      <c r="K32" s="5">
        <v>1</v>
      </c>
      <c r="L32" s="5">
        <f t="shared" si="0"/>
        <v>600</v>
      </c>
      <c r="M32" s="13"/>
      <c r="N32" s="42"/>
    </row>
    <row r="33" spans="1:14" ht="55" customHeight="1">
      <c r="A33" s="39"/>
      <c r="B33" s="87" t="s">
        <v>72</v>
      </c>
      <c r="C33" s="12" t="s">
        <v>28</v>
      </c>
      <c r="D33" s="14" t="s">
        <v>29</v>
      </c>
      <c r="E33" s="15"/>
      <c r="F33" s="16"/>
      <c r="G33" s="10"/>
      <c r="H33" s="10"/>
      <c r="I33" s="10"/>
      <c r="J33" s="5"/>
      <c r="K33" s="5"/>
      <c r="L33" s="5" t="str">
        <f t="shared" si="0"/>
        <v/>
      </c>
      <c r="M33" s="11" t="s">
        <v>30</v>
      </c>
      <c r="N33" s="42"/>
    </row>
    <row r="34" spans="1:14" ht="34" customHeight="1">
      <c r="A34" s="39"/>
      <c r="B34" s="67" t="s">
        <v>63</v>
      </c>
      <c r="C34" s="68"/>
      <c r="D34" s="69"/>
      <c r="E34" s="69"/>
      <c r="F34" s="69"/>
      <c r="G34" s="69"/>
      <c r="H34" s="69"/>
      <c r="I34" s="69"/>
      <c r="J34" s="70"/>
      <c r="K34" s="70"/>
      <c r="L34" s="70">
        <f>SUM(L19:L33)</f>
        <v>600</v>
      </c>
      <c r="M34" s="70"/>
      <c r="N34" s="42"/>
    </row>
    <row r="35" spans="1:14" ht="25" customHeight="1">
      <c r="A35" s="39"/>
      <c r="N35" s="42"/>
    </row>
    <row r="36" spans="1:14" ht="109" customHeight="1">
      <c r="A36" s="39"/>
      <c r="B36" s="71" t="s">
        <v>74</v>
      </c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4"/>
      <c r="N36" s="42"/>
    </row>
    <row r="37" spans="1:14" ht="90" customHeight="1">
      <c r="A37" s="39"/>
      <c r="B37" s="75" t="s">
        <v>56</v>
      </c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8"/>
      <c r="N37" s="42"/>
    </row>
    <row r="38" spans="1:14" ht="58" customHeight="1">
      <c r="A38" s="39"/>
      <c r="B38" s="71" t="s">
        <v>31</v>
      </c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4"/>
      <c r="N38" s="42"/>
    </row>
    <row r="39" spans="1:14">
      <c r="A39" s="39"/>
      <c r="N39" s="42"/>
    </row>
    <row r="40" spans="1:14" ht="15" customHeight="1" thickBot="1">
      <c r="A40" s="7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80"/>
    </row>
    <row r="42" spans="1:14">
      <c r="B42" s="36"/>
      <c r="C42" s="36"/>
    </row>
  </sheetData>
  <mergeCells count="36">
    <mergeCell ref="B38:M38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J6:K6"/>
    <mergeCell ref="J7:K7"/>
    <mergeCell ref="J8:K8"/>
    <mergeCell ref="J9:K9"/>
    <mergeCell ref="D18:I18"/>
    <mergeCell ref="B37:M37"/>
    <mergeCell ref="B2:M2"/>
    <mergeCell ref="B3:M3"/>
    <mergeCell ref="B36:M36"/>
    <mergeCell ref="B4:M4"/>
    <mergeCell ref="J10:K10"/>
    <mergeCell ref="L6:M6"/>
    <mergeCell ref="L7:M7"/>
    <mergeCell ref="L8:M8"/>
    <mergeCell ref="L9:M9"/>
    <mergeCell ref="L10:M10"/>
    <mergeCell ref="E6:H15"/>
    <mergeCell ref="J12:M14"/>
    <mergeCell ref="D28:I28"/>
    <mergeCell ref="D32:F32"/>
    <mergeCell ref="D33:F33"/>
    <mergeCell ref="D29:I29"/>
    <mergeCell ref="D30:I30"/>
    <mergeCell ref="D31:I31"/>
    <mergeCell ref="B34:C34"/>
  </mergeCells>
  <phoneticPr fontId="1" type="noConversion"/>
  <dataValidations count="11">
    <dataValidation type="list" allowBlank="1" sqref="A35:A43 C19:C33 B19:B34" xr:uid="{00000000-0002-0000-0000-000000000000}">
      <formula1>"紅酒燉牛頰餐盒,松阪豬餐盒,沙嗲豬梅花餐盒,煙燻紅椒雞腿餐盒,鹽麴雞腿餐盒,油封番茄鱸魚餐盒,檸香酸豆鱸魚餐盒,黑松露菇排餐盒,嫩肩牛排餐盒,雙主菜餐盒"</formula1>
    </dataValidation>
    <dataValidation type="list" allowBlank="1" sqref="D23:D24 D21" xr:uid="{5F06017C-C872-B940-BC9F-BA1240361A21}">
      <formula1>"雞肉黑豆墨西哥捲餅, 泡菜豬肉墨西哥捲餅,燻鮭魚起司小可頌,生火腿起司小可頌,油封蕃茄＆起司羅勒小可頌"</formula1>
    </dataValidation>
    <dataValidation type="list" allowBlank="1" sqref="F23 E20 G26:G27 F25" xr:uid="{8767F830-92CD-E641-BCAD-E4D05C7E1D93}">
      <formula1>"焦糖海鹽堅果塔,  歐式無籽綠葡萄塔, 歐式藍莓塔, 歐式蘋果杏仁塔 "</formula1>
    </dataValidation>
    <dataValidation type="list" allowBlank="1" sqref="E19 F21:F22 E21 I27 G25 F24:G24 H26:H27" xr:uid="{8019F413-35CB-464F-82B8-11E3ED9E5A1D}">
      <formula1>"法式瑪德蓮, 濃抹茶達克瓦茲, 咖啡達克瓦茲, 櫻桃果醬丹麥酥, 藍莓卡士達小可頌 ,日式水果大福"</formula1>
    </dataValidation>
    <dataValidation type="list" allowBlank="1" sqref="E22" xr:uid="{CFAD0856-AA65-EF48-AB66-B80257C3DE1E}">
      <formula1>"厚蛋火腿生菜三明治, 烤蔬菜起司三明治(素食）,櫻花蝦香蔥三角飯糰,日式野菇三角飯糰(素食）"</formula1>
    </dataValidation>
    <dataValidation type="list" allowBlank="1" sqref="E25" xr:uid="{3BE06A4F-1D57-0346-9496-F2475334CFE0}">
      <formula1>"雞肉黑豆墨西哥捲餅, 泡菜豬肉墨西哥捲餅, 厚蛋火腿生菜三明治, 烤蔬菜起司三明治(素食）,櫻花蝦香蔥三角飯糰,日式野菇三角飯糰(素食）"</formula1>
    </dataValidation>
    <dataValidation type="list" allowBlank="1" sqref="D22 D25:D27 D20" xr:uid="{A952E6EE-E91C-DD43-9CDE-16DDDB0B3A9A}">
      <formula1>"香料手撕豬肉生菜小漢堡, 香料烤雞生菜小漢堡, 獨家青花椒豬排小漢堡, 歐式黑松露蘑菇鹹派, 歐式培根起司鹹派 "</formula1>
    </dataValidation>
    <dataValidation type="list" allowBlank="1" sqref="F26:F27" xr:uid="{3FC7F302-0C7C-C14D-815C-1DB8AFFD75F7}">
      <formula1>"燻鮭魚起司小可頌,生火腿起司小可頌,油封蕃茄＆起司羅勒小可頌"</formula1>
    </dataValidation>
    <dataValidation type="list" allowBlank="1" sqref="D19 E23" xr:uid="{8CA9F3F1-9AD3-5745-AB32-39DC9FCF0CE0}">
      <formula1>"雞肉黑豆墨西哥捲餅, 香料手撕豬黑豆墨西哥捲,泡菜豬肉墨西哥捲餅,燻鮭魚起司小可頌,生火腿起司小可頌,油封蕃茄＆起司羅勒小可頌"</formula1>
    </dataValidation>
    <dataValidation type="list" allowBlank="1" sqref="E24" xr:uid="{0B9D6291-DC97-2E44-BB5A-16B8E4A4E648}">
      <formula1>"雞肉黑豆墨西哥捲餅, 香料手撕豬黑豆墨西哥捲,泡菜豬肉墨西哥捲餅, 厚蛋火腿生菜三明治, 日式野菇三角飯糰(素食）"</formula1>
    </dataValidation>
    <dataValidation type="list" allowBlank="1" sqref="E26:E27" xr:uid="{0A0AC54C-C6BA-064C-BDCE-DAC7E95ACD03}">
      <formula1>"雞肉黑豆墨西哥捲餅, 香料手撕豬黑豆墨西哥捲, 泡菜豬肉墨西哥捲餅, 厚蛋火腿生菜三明治, 日式野菇三角飯糰(素食）"</formula1>
    </dataValidation>
  </dataValidations>
  <hyperlinks>
    <hyperlink ref="L10" r:id="rId1" xr:uid="{F4D510C2-07EA-B741-B641-D6FD1E569E1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訂購單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EVA TSENG</cp:lastModifiedBy>
  <dcterms:created xsi:type="dcterms:W3CDTF">2026-03-24T02:48:51Z</dcterms:created>
  <dcterms:modified xsi:type="dcterms:W3CDTF">2026-04-13T13:58:40Z</dcterms:modified>
</cp:coreProperties>
</file>